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<sst xmlns="http://schemas.openxmlformats.org/spreadsheetml/2006/main" count="80" uniqueCount="80">
  <si>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Приложение № 3</t>
  </si>
  <si>
    <t xml:space="preserve">         к решению Совета народных депутатов</t>
  </si>
  <si>
    <t xml:space="preserve">    муниципального образования Краснопламенское</t>
  </si>
  <si>
    <t>сельское поселение</t>
  </si>
  <si>
    <t>ПОСТУПЛЕНИЕ  ДОХОДОВ   В     БЮДЖЕТ МУНИЦИПАЛЬНОГО ОБРАЗОВАНИЯ КРАСНОПЛАМЕНСКОЕ СЕЛЬСКОЕ ПОСЕЛЕНИЕ НА 2018 ГОД</t>
  </si>
  <si>
    <t>(тыс.руб.)</t>
  </si>
  <si>
    <t>Код по классификации</t>
  </si>
  <si>
    <t>Наименование  показателей</t>
  </si>
  <si>
    <t xml:space="preserve">Сумма  </t>
  </si>
  <si>
    <t>000 1 00 00000 00 0000 000</t>
  </si>
  <si>
    <t>НАЛОГОВЫЕ И НЕНАЛОГОВЫЕ ДОХОДЫ</t>
  </si>
  <si>
    <t>000 1 01 00000 00 0000 000</t>
  </si>
  <si>
    <t>Налоги на прибыль,доходы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</si>
  <si>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</si>
  <si>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</si>
  <si>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</si>
  <si>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</si>
  <si>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</si>
  <si>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</si>
  <si>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</si>
  <si>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</si>
  <si>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000 1 06 00000 00 0 000 000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</si>
  <si>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</si>
  <si>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</si>
  <si>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</si>
  <si>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</si>
  <si>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</si>
  <si>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</si>
  <si>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</si>
  <si>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</si>
  <si>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</si>
  <si>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</si>
  <si>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</si>
  <si>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</si>
  <si>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</si>
  <si>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</si>
  <si>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</si>
  <si>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</si>
  <si>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 пошлина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</si>
  <si>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</si>
  <si>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</si>
  <si>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</si>
  <si>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</si>
  <si>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</si>
  <si>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</t>
  </si>
  <si>
    <t>000 1 11 09000 00 0000 120</t>
  </si>
  <si>
    <t>Прочие доходы от  использования имущества и прав, находящихся в государственной и муниципальной  собственности ( за исключением 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</si>
  <si>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</si>
  <si>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 использования имущества , находящихся в государственной и муниципальной  собственности ( за исключением 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</si>
  <si>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</si>
  <si>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Прочие поступления от  использования имущества , находящихся в   собственности сельских поселений (за исключением  имущества бюджетных и  автономных учреждений, а также имущества муниципальных унитарных предприятий, в том числе казенных)</t>
  </si>
  <si>
    <t>000 1 16 00000 00 0000 000</t>
  </si>
  <si>
    <t>Штрафы, санкции, возмещение ущерба</t>
  </si>
  <si>
    <t>000 1 16 90000 00 0000 140</t>
  </si>
  <si>
    <t>Прочие поступления от денежных взысканий  (штрафов) и иных сумм в возмещение ущерба</t>
  </si>
  <si>
    <t>000 1 16 90050 10 0000 140</t>
  </si>
  <si>
    <t>Прочие поступления от денежных взысканий  (штрафов) и иных сумм в возмещение ущерба, зачисляемые в бюджеты сельских 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</si>
  <si>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</si>
  <si>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</si>
  <si>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</si>
  <si>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</si>
  <si>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000 2 02 20000 00 0000 151</t>
  </si>
  <si>
    <t>Субсидии бюджетам бюджетной системы Российской Федерации (межбюджетные субсидии)</t>
  </si>
  <si>
    <t>000 2 02 29999 00 0000 151</t>
  </si>
  <si>
    <t>Прочие субсидии</t>
  </si>
  <si>
    <t>000 2 02 29999 10 0000 151</t>
  </si>
  <si>
    <t>Прочие субсидии бюджетам сельских поселений</t>
  </si>
  <si>
    <t>в том числе:</t>
  </si>
  <si>
    <t>000 2 02 29999 10 7023 151</t>
  </si>
  <si>
    <t xml:space="preserve">Прочие субсидии бюджетам сельских поселений (субсидии  бюджетам сельских  поселений на предоставление мер социальной поддержки по оплате за содержание и ремонт жилья, услуг теплоснабжения (отопления) и электроснабжения  работникам культуры и педагогическим работникам образовательных учреждений дополнительного образования детей в сфере культуры) </t>
  </si>
  <si>
    <t>000 2 02 29999 10 7039 151</t>
  </si>
  <si>
    <t>000 2 02 30000 00 0000 151</t>
  </si>
  <si>
    <t>Субвенции бюджетам бюджетной системы Российской Федерации</t>
  </si>
  <si>
    <t>000 2 02 35118 00 0000 151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</si>
  <si>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</si>
  <si>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</si>
  <si>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</si>
  <si>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ИТОГО ДОХОДОВ:</t>
  </si>
  <si>
    <t xml:space="preserve">Прочие субсидии бюджетам сельских поселений (прочие субсидии бюджетам сельских поселений на повышение оплаты труда работников культуры и педагогических работников дополнительного образования детей  сферы культуры в соответствии с указами Президента Российской Федерации от 7 мая 2012 года № 597, от 1 июня 2012 года № 761) </t>
  </si>
  <si>
    <t>От 11.12.2017 № _28_____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</si>
</sst>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164" fontId="0" fillId="0" borderId="1" xfId="0" applyNumberForma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" xfId="0" applyNumberFormat="1" applyFont="1" applyBorder="1" applyAlignment="1">
      <alignment wrapText="1"/>
    </xf>
    <xf numFmtId="0" fontId="1" fillId="2" borderId="2" xfId="15" applyFont="1" applyFill="1" applyBorder="1" applyAlignment="1">
      <alignment horizontal="center" vertical="center" wrapText="1"/>
      <protection/>
    </xf>
    <xf numFmtId="0" fontId="1" fillId="2" borderId="2" xfId="15" applyFont="1" applyFill="1" applyBorder="1" applyAlignment="1">
      <alignment horizontal="justify" vertical="center" wrapText="1"/>
      <protection/>
    </xf>
    <xf numFmtId="164" fontId="1" fillId="0" borderId="1" xfId="0" applyNumberFormat="1" applyFont="1" applyBorder="1" applyAlignment="1">
      <alignment/>
    </xf>
    <xf numFmtId="0" fontId="0" fillId="2" borderId="2" xfId="15" applyFont="1" applyFill="1" applyBorder="1" applyAlignment="1">
      <alignment horizontal="center" vertical="center" wrapText="1"/>
      <protection/>
    </xf>
    <xf numFmtId="0" fontId="0" fillId="2" borderId="2" xfId="15" applyFont="1" applyFill="1" applyBorder="1" applyAlignment="1">
      <alignment horizontal="justify" vertical="center" wrapText="1"/>
      <protection/>
    </xf>
    <xf numFmtId="164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vertical="center" wrapText="1"/>
    </xf>
    <xf numFmtId="164" fontId="0" fillId="2" borderId="1" xfId="0" applyNumberFormat="1" applyFill="1" applyBorder="1" applyAlignment="1">
      <alignment/>
    </xf>
    <xf numFmtId="0" fontId="0" fillId="2" borderId="0" xfId="0" applyFont="1" applyFill="1" applyAlignment="1">
      <alignment/>
    </xf>
    <xf numFmtId="0" fontId="1" fillId="0" borderId="2" xfId="15" applyFont="1" applyFill="1" applyBorder="1" applyAlignment="1">
      <alignment horizontal="center" vertical="center" wrapText="1"/>
      <protection/>
    </xf>
    <xf numFmtId="0" fontId="1" fillId="0" borderId="2" xfId="15" applyFont="1" applyFill="1" applyBorder="1" applyAlignment="1">
      <alignment horizontal="justify" vertical="center" wrapText="1"/>
      <protection/>
    </xf>
    <xf numFmtId="0" fontId="0" fillId="2" borderId="1" xfId="0" applyFill="1" applyBorder="1" applyAlignment="1">
      <alignment vertical="center"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right"/>
    </xf>
  </cellXfs>
  <cellStyles count="7">
    <cellStyle name="Normal" xfId="0"/>
    <cellStyle name="Excel Built-in Normal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workbookViewId="0" topLeftCell="A1">
      <selection activeCell="B5" sqref="B5:C5"/>
    </sheetView>
  </sheetViews>
  <sheetFormatPr defaultColWidth="9.140625" defaultRowHeight="12.75"/>
  <cols>
    <col min="1" max="1" width="25.28125" style="0" customWidth="1"/>
    <col min="2" max="2" width="42.57421875" style="0" customWidth="1"/>
    <col min="3" max="3" width="13.421875" style="0" customWidth="1"/>
  </cols>
  <sheetData>
    <row r="1" spans="1:3" ht="12.75">
      <c r="A1" s="1"/>
      <c r="B1" s="27" t="s">
        <v>0</v>
      </c>
      <c r="C1" s="27"/>
    </row>
    <row r="2" spans="1:3" ht="12.75">
      <c r="A2" s="1"/>
      <c r="B2" s="27" t="s">
        <v>1</v>
      </c>
      <c r="C2" s="27"/>
    </row>
    <row r="3" spans="1:3" ht="12.75">
      <c r="A3" s="1"/>
      <c r="B3" s="27" t="s">
        <v>2</v>
      </c>
      <c r="C3" s="27"/>
    </row>
    <row r="4" spans="1:3" ht="12.75">
      <c r="A4" s="1"/>
      <c r="B4" s="27" t="s">
        <v>3</v>
      </c>
      <c r="C4" s="27"/>
    </row>
    <row r="5" spans="1:3" ht="12.75">
      <c r="A5" s="1"/>
      <c r="B5" s="29" t="s">
        <v>79</v>
      </c>
      <c r="C5" s="27"/>
    </row>
    <row r="6" spans="1:3" ht="12.75">
      <c r="A6" s="1"/>
      <c r="B6" s="1"/>
      <c r="C6" s="1"/>
    </row>
    <row r="7" spans="1:3" ht="26.25" customHeight="1">
      <c r="A7" s="28" t="s">
        <v>4</v>
      </c>
      <c r="B7" s="28"/>
      <c r="C7" s="28"/>
    </row>
    <row r="8" spans="1:3" ht="12.75">
      <c r="A8" s="1"/>
      <c r="B8" s="1"/>
      <c r="C8" s="1" t="s">
        <v>5</v>
      </c>
    </row>
    <row r="9" spans="1:3" ht="12.75">
      <c r="A9" s="2" t="s">
        <v>6</v>
      </c>
      <c r="B9" s="2" t="s">
        <v>7</v>
      </c>
      <c r="C9" s="2" t="s">
        <v>8</v>
      </c>
    </row>
    <row r="10" spans="1:3" s="3" customFormat="1" ht="12.75">
      <c r="A10" s="2">
        <v>1</v>
      </c>
      <c r="B10" s="2">
        <v>2</v>
      </c>
      <c r="C10" s="2">
        <v>3</v>
      </c>
    </row>
    <row r="11" spans="1:3" ht="12.75">
      <c r="A11" s="4" t="s">
        <v>9</v>
      </c>
      <c r="B11" s="4" t="s">
        <v>10</v>
      </c>
      <c r="C11" s="5">
        <f>SUM(C12+C17+C25+C28+C32)</f>
        <v>20363</v>
      </c>
    </row>
    <row r="12" spans="1:3" ht="12.75">
      <c r="A12" s="4" t="s">
        <v>11</v>
      </c>
      <c r="B12" s="4" t="s">
        <v>12</v>
      </c>
      <c r="C12" s="5">
        <f>SUM(C13)</f>
        <v>913</v>
      </c>
    </row>
    <row r="13" spans="1:3" s="6" customFormat="1" ht="12.75">
      <c r="A13" s="4" t="s">
        <v>13</v>
      </c>
      <c r="B13" s="4" t="s">
        <v>14</v>
      </c>
      <c r="C13" s="5">
        <f>SUM(C14:C16)</f>
        <v>913</v>
      </c>
    </row>
    <row r="14" spans="1:3" ht="89.25">
      <c r="A14" s="7" t="s">
        <v>15</v>
      </c>
      <c r="B14" s="8" t="s">
        <v>16</v>
      </c>
      <c r="C14" s="9">
        <v>909.3</v>
      </c>
    </row>
    <row r="15" spans="1:3" ht="51">
      <c r="A15" s="7" t="s">
        <v>17</v>
      </c>
      <c r="B15" s="7" t="s">
        <v>18</v>
      </c>
      <c r="C15" s="9">
        <v>1</v>
      </c>
    </row>
    <row r="16" spans="1:3" s="6" customFormat="1" ht="102">
      <c r="A16" s="7" t="s">
        <v>19</v>
      </c>
      <c r="B16" s="8" t="s">
        <v>20</v>
      </c>
      <c r="C16" s="10">
        <v>2.7</v>
      </c>
    </row>
    <row r="17" spans="1:3" s="6" customFormat="1" ht="25.5">
      <c r="A17" s="4" t="s">
        <v>21</v>
      </c>
      <c r="B17" s="4" t="s">
        <v>22</v>
      </c>
      <c r="C17" s="5">
        <f>SUM(C18+C20)</f>
        <v>19408</v>
      </c>
    </row>
    <row r="18" spans="1:3" ht="12.75">
      <c r="A18" s="7" t="s">
        <v>23</v>
      </c>
      <c r="B18" s="7" t="s">
        <v>24</v>
      </c>
      <c r="C18" s="9">
        <f>SUM(C19)</f>
        <v>730</v>
      </c>
    </row>
    <row r="19" spans="1:3" ht="51">
      <c r="A19" s="7" t="s">
        <v>25</v>
      </c>
      <c r="B19" s="7" t="s">
        <v>26</v>
      </c>
      <c r="C19" s="9">
        <v>730</v>
      </c>
    </row>
    <row r="20" spans="1:3" ht="12.75">
      <c r="A20" s="7" t="s">
        <v>27</v>
      </c>
      <c r="B20" s="7" t="s">
        <v>28</v>
      </c>
      <c r="C20" s="9">
        <f>SUM(C21+C23)</f>
        <v>18678</v>
      </c>
    </row>
    <row r="21" spans="1:3" ht="12.75">
      <c r="A21" s="7" t="s">
        <v>29</v>
      </c>
      <c r="B21" s="7" t="s">
        <v>30</v>
      </c>
      <c r="C21" s="9">
        <f>SUM(C22)</f>
        <v>5210</v>
      </c>
    </row>
    <row r="22" spans="1:3" ht="38.25">
      <c r="A22" s="7" t="s">
        <v>31</v>
      </c>
      <c r="B22" s="7" t="s">
        <v>32</v>
      </c>
      <c r="C22" s="9">
        <v>5210</v>
      </c>
    </row>
    <row r="23" spans="1:3" ht="12.75">
      <c r="A23" s="7" t="s">
        <v>33</v>
      </c>
      <c r="B23" s="7" t="s">
        <v>34</v>
      </c>
      <c r="C23" s="9">
        <f>SUM(C24)</f>
        <v>13468</v>
      </c>
    </row>
    <row r="24" spans="1:3" s="11" customFormat="1" ht="51">
      <c r="A24" s="7" t="s">
        <v>35</v>
      </c>
      <c r="B24" s="7" t="s">
        <v>36</v>
      </c>
      <c r="C24" s="10">
        <v>13468</v>
      </c>
    </row>
    <row r="25" spans="1:3" s="6" customFormat="1" ht="12.75">
      <c r="A25" s="4" t="s">
        <v>37</v>
      </c>
      <c r="B25" s="4" t="s">
        <v>38</v>
      </c>
      <c r="C25" s="5">
        <f>SUM(C26)</f>
        <v>1</v>
      </c>
    </row>
    <row r="26" spans="1:3" s="11" customFormat="1" ht="51">
      <c r="A26" s="7" t="s">
        <v>39</v>
      </c>
      <c r="B26" s="7" t="s">
        <v>40</v>
      </c>
      <c r="C26" s="10">
        <f>SUM(C27)</f>
        <v>1</v>
      </c>
    </row>
    <row r="27" spans="1:3" s="11" customFormat="1" ht="89.25">
      <c r="A27" s="7" t="s">
        <v>41</v>
      </c>
      <c r="B27" s="7" t="s">
        <v>42</v>
      </c>
      <c r="C27" s="10">
        <v>1</v>
      </c>
    </row>
    <row r="28" spans="1:3" s="6" customFormat="1" ht="38.25">
      <c r="A28" s="4" t="s">
        <v>43</v>
      </c>
      <c r="B28" s="12" t="s">
        <v>44</v>
      </c>
      <c r="C28" s="5">
        <f>SUM(C29)</f>
        <v>30</v>
      </c>
    </row>
    <row r="29" spans="1:3" s="11" customFormat="1" ht="89.25">
      <c r="A29" s="7" t="s">
        <v>45</v>
      </c>
      <c r="B29" s="8" t="s">
        <v>46</v>
      </c>
      <c r="C29" s="10">
        <f>SUM(C30)</f>
        <v>30</v>
      </c>
    </row>
    <row r="30" spans="1:3" ht="89.25">
      <c r="A30" s="7" t="s">
        <v>47</v>
      </c>
      <c r="B30" s="8" t="s">
        <v>48</v>
      </c>
      <c r="C30" s="9">
        <f>SUM(C31)</f>
        <v>30</v>
      </c>
    </row>
    <row r="31" spans="1:3" s="11" customFormat="1" ht="89.25">
      <c r="A31" s="7" t="s">
        <v>49</v>
      </c>
      <c r="B31" s="8" t="s">
        <v>50</v>
      </c>
      <c r="C31" s="10">
        <v>30</v>
      </c>
    </row>
    <row r="32" spans="1:3" s="6" customFormat="1" ht="12.75">
      <c r="A32" s="4" t="s">
        <v>51</v>
      </c>
      <c r="B32" s="12" t="s">
        <v>52</v>
      </c>
      <c r="C32" s="5">
        <f>SUM(C33)</f>
        <v>11</v>
      </c>
    </row>
    <row r="33" spans="1:3" ht="38.25">
      <c r="A33" s="7" t="s">
        <v>53</v>
      </c>
      <c r="B33" s="8" t="s">
        <v>54</v>
      </c>
      <c r="C33" s="9">
        <f>SUM(C34)</f>
        <v>11</v>
      </c>
    </row>
    <row r="34" spans="1:3" ht="51">
      <c r="A34" s="7" t="s">
        <v>55</v>
      </c>
      <c r="B34" s="8" t="s">
        <v>56</v>
      </c>
      <c r="C34" s="9">
        <v>11</v>
      </c>
    </row>
    <row r="35" spans="1:3" s="6" customFormat="1" ht="12.75">
      <c r="A35" s="13" t="s">
        <v>57</v>
      </c>
      <c r="B35" s="14" t="s">
        <v>58</v>
      </c>
      <c r="C35" s="15">
        <f>SUM(C36)</f>
        <v>1210.5</v>
      </c>
    </row>
    <row r="36" spans="1:3" ht="38.25">
      <c r="A36" s="16" t="s">
        <v>59</v>
      </c>
      <c r="B36" s="17" t="s">
        <v>60</v>
      </c>
      <c r="C36" s="18">
        <f>SUM(C37+C43)</f>
        <v>1210.5</v>
      </c>
    </row>
    <row r="37" spans="1:3" s="11" customFormat="1" ht="38.25">
      <c r="A37" s="13" t="s">
        <v>61</v>
      </c>
      <c r="B37" s="14" t="s">
        <v>62</v>
      </c>
      <c r="C37" s="15">
        <f>SUM(C38)</f>
        <v>1124</v>
      </c>
    </row>
    <row r="38" spans="1:3" ht="12.75">
      <c r="A38" s="16" t="s">
        <v>63</v>
      </c>
      <c r="B38" s="17" t="s">
        <v>64</v>
      </c>
      <c r="C38" s="18">
        <f>SUM(C39)</f>
        <v>1124</v>
      </c>
    </row>
    <row r="39" spans="1:3" s="6" customFormat="1" ht="25.5">
      <c r="A39" s="16" t="s">
        <v>65</v>
      </c>
      <c r="B39" s="17" t="s">
        <v>66</v>
      </c>
      <c r="C39" s="18">
        <f>SUM(C41:C42)</f>
        <v>1124</v>
      </c>
    </row>
    <row r="40" spans="1:3" s="11" customFormat="1" ht="12.75">
      <c r="A40" s="19"/>
      <c r="B40" s="7" t="s">
        <v>67</v>
      </c>
      <c r="C40" s="18"/>
    </row>
    <row r="41" spans="1:3" s="23" customFormat="1" ht="114.75">
      <c r="A41" s="20" t="s">
        <v>68</v>
      </c>
      <c r="B41" s="21" t="s">
        <v>69</v>
      </c>
      <c r="C41" s="22">
        <v>12.1</v>
      </c>
    </row>
    <row r="42" spans="1:3" s="23" customFormat="1" ht="114.75">
      <c r="A42" s="20" t="s">
        <v>70</v>
      </c>
      <c r="B42" s="26" t="s">
        <v>78</v>
      </c>
      <c r="C42" s="22">
        <v>1111.9</v>
      </c>
    </row>
    <row r="43" spans="1:3" s="11" customFormat="1" ht="25.5">
      <c r="A43" s="24" t="s">
        <v>71</v>
      </c>
      <c r="B43" s="25" t="s">
        <v>72</v>
      </c>
      <c r="C43" s="15">
        <f>SUM(C44)</f>
        <v>86.5</v>
      </c>
    </row>
    <row r="44" spans="1:3" s="11" customFormat="1" ht="38.25">
      <c r="A44" s="16" t="s">
        <v>73</v>
      </c>
      <c r="B44" s="17" t="s">
        <v>74</v>
      </c>
      <c r="C44" s="18">
        <f>SUM(C45)</f>
        <v>86.5</v>
      </c>
    </row>
    <row r="45" spans="1:3" s="6" customFormat="1" ht="51">
      <c r="A45" s="16" t="s">
        <v>75</v>
      </c>
      <c r="B45" s="17" t="s">
        <v>76</v>
      </c>
      <c r="C45" s="18">
        <v>86.5</v>
      </c>
    </row>
    <row r="46" spans="1:3" ht="12.75">
      <c r="A46" s="19"/>
      <c r="B46" s="4" t="s">
        <v>77</v>
      </c>
      <c r="C46" s="15">
        <f>SUM(C11+C35)</f>
        <v>21573.5</v>
      </c>
    </row>
  </sheetData>
  <sheetProtection selectLockedCells="1" selectUnlockedCells="1"/>
  <mergeCells count="6">
    <mergeCell ref="B5:C5"/>
    <mergeCell ref="A7:C7"/>
    <mergeCell ref="B1:C1"/>
    <mergeCell ref="B2:C2"/>
    <mergeCell ref="B3:C3"/>
    <mergeCell ref="B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lubov</cp:lastModifiedBy>
  <dcterms:modified xsi:type="dcterms:W3CDTF">2017-12-08T10:13:23Z</dcterms:modified>
  <cp:category/>
  <cp:version/>
  <cp:contentType/>
  <cp:contentStatus/>
</cp:coreProperties>
</file>